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L24" i="1" s="1"/>
  <c r="B24" i="1" l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<sst xmlns="http://schemas.openxmlformats.org/spreadsheetml/2006/main" count="52" uniqueCount="48">
  <si>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</si>
  <si>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</si>
  <si>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</si>
  <si>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</si>
  <si>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</si>
  <si>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</si>
  <si>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</si>
  <si>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</si>
  <si>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</si>
  <si>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</si>
  <si>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</si>
  <si>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</si>
  <si>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</si>
  <si>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</si>
  <si>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</si>
  <si>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</si>
  <si>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</si>
  <si>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</si>
  <si>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</si>
  <si>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</si>
  <si>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</si>
  <si>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</si>
  <si>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</si>
  <si>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</si>
  <si>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</si>
  <si>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</si>
  <si>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</si>
  <si>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</si>
  <si>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</si>
  <si>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</si>
  <si>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</si>
  <si>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</si>
  <si>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</si>
  <si>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</si>
  <si>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</si>
  <si>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</si>
  <si>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</si>
  <si>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</si>
  <si>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</si>
  <si>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200/5</t>
  </si>
  <si>
    <t>каша манная</t>
  </si>
  <si>
    <t>рассольник с мясом со сметаной</t>
  </si>
  <si>
    <t>250/20/10</t>
  </si>
  <si>
    <t>яйцо вареное</t>
  </si>
  <si>
    <t>яблоко</t>
  </si>
  <si>
    <t>Директор</t>
  </si>
  <si>
    <t>Синицына О.А.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</si>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</sst>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52"/>
      <c r="D1" s="53"/>
      <c r="E1" s="53"/>
      <c r="F1" s="3" t="s">
        <v>1</v>
      </c>
      <c r="G1" s="2" t="s">
        <v>2</v>
      </c>
      <c r="H1" s="54" t="s">
        <v>45</v>
      </c>
      <c r="I1" s="54"/>
      <c r="J1" s="54"/>
      <c r="K1" s="54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4" t="s">
        <v>46</v>
      </c>
      <c r="I2" s="54"/>
      <c r="J2" s="54"/>
      <c r="K2" s="5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 t="s">
        <v>47</v>
      </c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3</v>
      </c>
      <c r="C6" s="18" t="s">
        <v>23</v>
      </c>
      <c r="D6" s="19" t="s">
        <v>24</v>
      </c>
      <c r="E6" s="20" t="s">
        <v>40</v>
      </c>
      <c r="F6" s="21" t="s">
        <v>39</v>
      </c>
      <c r="G6" s="21">
        <v>6.24</v>
      </c>
      <c r="H6" s="21">
        <v>6.1</v>
      </c>
      <c r="I6" s="21">
        <v>19.7</v>
      </c>
      <c r="J6" s="21">
        <v>157.63999999999999</v>
      </c>
      <c r="K6" s="22">
        <v>390</v>
      </c>
      <c r="L6" s="23">
        <v>13.74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32" t="s">
        <v>25</v>
      </c>
      <c r="E8" s="28" t="s">
        <v>35</v>
      </c>
      <c r="F8" s="29">
        <v>200</v>
      </c>
      <c r="G8" s="29">
        <v>0.2</v>
      </c>
      <c r="H8" s="29">
        <v>0</v>
      </c>
      <c r="I8" s="29">
        <v>14</v>
      </c>
      <c r="J8" s="29">
        <v>28</v>
      </c>
      <c r="K8" s="30">
        <v>376</v>
      </c>
      <c r="L8" s="31">
        <v>2.68</v>
      </c>
    </row>
    <row r="9" spans="1:12" x14ac:dyDescent="0.25">
      <c r="A9" s="24"/>
      <c r="B9" s="25"/>
      <c r="C9" s="26"/>
      <c r="D9" s="32" t="s">
        <v>26</v>
      </c>
      <c r="E9" s="28" t="s">
        <v>26</v>
      </c>
      <c r="F9" s="29">
        <v>25</v>
      </c>
      <c r="G9" s="29">
        <v>2.0499999999999998</v>
      </c>
      <c r="H9" s="29">
        <v>0.28000000000000003</v>
      </c>
      <c r="I9" s="29">
        <v>11.54</v>
      </c>
      <c r="J9" s="29">
        <v>59.25</v>
      </c>
      <c r="K9" s="30">
        <v>41</v>
      </c>
      <c r="L9" s="31">
        <v>2.1</v>
      </c>
    </row>
    <row r="10" spans="1:12" x14ac:dyDescent="0.25">
      <c r="A10" s="24"/>
      <c r="B10" s="25"/>
      <c r="C10" s="26"/>
      <c r="D10" s="32" t="s">
        <v>27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28</v>
      </c>
      <c r="E13" s="37"/>
      <c r="F13" s="38">
        <f>SUM(F6:F12)</f>
        <v>225</v>
      </c>
      <c r="G13" s="38">
        <f t="shared" ref="G13:J13" si="0">SUM(G6:G12)</f>
        <v>8.49</v>
      </c>
      <c r="H13" s="38">
        <f t="shared" si="0"/>
        <v>6.38</v>
      </c>
      <c r="I13" s="38">
        <f t="shared" si="0"/>
        <v>45.24</v>
      </c>
      <c r="J13" s="38">
        <f t="shared" si="0"/>
        <v>244.89</v>
      </c>
      <c r="K13" s="39"/>
      <c r="L13" s="40">
        <f t="shared" ref="L13" si="1">SUM(L6:L12)</f>
        <v>18.520000000000003</v>
      </c>
    </row>
    <row r="14" spans="1:12" x14ac:dyDescent="0.25">
      <c r="A14" s="41">
        <f>A6</f>
        <v>1</v>
      </c>
      <c r="B14" s="42">
        <f>B6</f>
        <v>3</v>
      </c>
      <c r="C14" s="43" t="s">
        <v>29</v>
      </c>
      <c r="D14" s="32" t="s">
        <v>30</v>
      </c>
      <c r="E14" s="28"/>
      <c r="F14" s="29"/>
      <c r="G14" s="29"/>
      <c r="H14" s="29"/>
      <c r="I14" s="29"/>
      <c r="J14" s="29"/>
      <c r="K14" s="30"/>
      <c r="L14" s="31"/>
    </row>
    <row r="15" spans="1:12" ht="51" x14ac:dyDescent="0.25">
      <c r="A15" s="24"/>
      <c r="B15" s="25"/>
      <c r="C15" s="26"/>
      <c r="D15" s="32" t="s">
        <v>31</v>
      </c>
      <c r="E15" s="28" t="s">
        <v>41</v>
      </c>
      <c r="F15" s="29" t="s">
        <v>42</v>
      </c>
      <c r="G15" s="29">
        <v>9.0500000000000007</v>
      </c>
      <c r="H15" s="29">
        <v>7.25</v>
      </c>
      <c r="I15" s="29">
        <v>9.65</v>
      </c>
      <c r="J15" s="29">
        <v>138.80000000000001</v>
      </c>
      <c r="K15" s="30">
        <v>197</v>
      </c>
      <c r="L15" s="31">
        <v>23.97</v>
      </c>
    </row>
    <row r="16" spans="1:12" ht="25.5" x14ac:dyDescent="0.25">
      <c r="A16" s="24"/>
      <c r="B16" s="25"/>
      <c r="C16" s="26"/>
      <c r="D16" s="32" t="s">
        <v>32</v>
      </c>
      <c r="E16" s="28" t="s">
        <v>43</v>
      </c>
      <c r="F16" s="29">
        <v>40</v>
      </c>
      <c r="G16" s="29">
        <v>5.0999999999999996</v>
      </c>
      <c r="H16" s="29">
        <v>4.5999999999999996</v>
      </c>
      <c r="I16" s="29">
        <v>0.3</v>
      </c>
      <c r="J16" s="29">
        <v>63</v>
      </c>
      <c r="K16" s="30">
        <v>209</v>
      </c>
      <c r="L16" s="31">
        <v>10</v>
      </c>
    </row>
    <row r="17" spans="1:12" x14ac:dyDescent="0.25">
      <c r="A17" s="24"/>
      <c r="B17" s="25"/>
      <c r="C17" s="26"/>
      <c r="D17" s="32" t="s">
        <v>33</v>
      </c>
      <c r="E17" s="28" t="s">
        <v>26</v>
      </c>
      <c r="F17" s="29">
        <v>30</v>
      </c>
      <c r="G17" s="29">
        <v>2.46</v>
      </c>
      <c r="H17" s="29">
        <v>0.33</v>
      </c>
      <c r="I17" s="29">
        <v>15.39</v>
      </c>
      <c r="J17" s="29">
        <v>71.099999999999994</v>
      </c>
      <c r="K17" s="30">
        <v>41</v>
      </c>
      <c r="L17" s="31">
        <v>2.52</v>
      </c>
    </row>
    <row r="18" spans="1:12" x14ac:dyDescent="0.25">
      <c r="A18" s="24"/>
      <c r="B18" s="25"/>
      <c r="C18" s="26"/>
      <c r="D18" s="32" t="s">
        <v>34</v>
      </c>
      <c r="E18" s="28" t="s">
        <v>35</v>
      </c>
      <c r="F18" s="29">
        <v>200</v>
      </c>
      <c r="G18" s="29">
        <v>0.2</v>
      </c>
      <c r="H18" s="29">
        <v>0</v>
      </c>
      <c r="I18" s="29">
        <v>14</v>
      </c>
      <c r="J18" s="29">
        <v>28</v>
      </c>
      <c r="K18" s="30">
        <v>376</v>
      </c>
      <c r="L18" s="31">
        <v>2.68</v>
      </c>
    </row>
    <row r="19" spans="1:12" x14ac:dyDescent="0.25">
      <c r="A19" s="24"/>
      <c r="B19" s="25"/>
      <c r="C19" s="26"/>
      <c r="D19" s="32" t="s">
        <v>36</v>
      </c>
      <c r="E19" s="28"/>
      <c r="F19" s="29"/>
      <c r="G19" s="29"/>
      <c r="H19" s="29"/>
      <c r="I19" s="29"/>
      <c r="J19" s="29"/>
      <c r="K19" s="30"/>
      <c r="L19" s="31"/>
    </row>
    <row r="20" spans="1:12" x14ac:dyDescent="0.25">
      <c r="A20" s="24"/>
      <c r="B20" s="25"/>
      <c r="C20" s="26"/>
      <c r="D20" s="32" t="s">
        <v>37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 t="s">
        <v>44</v>
      </c>
      <c r="F21" s="29">
        <v>185</v>
      </c>
      <c r="G21" s="29">
        <v>0.74</v>
      </c>
      <c r="H21" s="29">
        <v>0.74</v>
      </c>
      <c r="I21" s="29">
        <v>18.13</v>
      </c>
      <c r="J21" s="29">
        <v>86.7</v>
      </c>
      <c r="K21" s="30">
        <v>338</v>
      </c>
      <c r="L21" s="31">
        <v>28.68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28</v>
      </c>
      <c r="E23" s="44"/>
      <c r="F23" s="38">
        <f>SUM(F14:F22)</f>
        <v>455</v>
      </c>
      <c r="G23" s="38">
        <f t="shared" ref="G23:J23" si="2">SUM(G14:G22)</f>
        <v>17.549999999999997</v>
      </c>
      <c r="H23" s="38">
        <f t="shared" si="2"/>
        <v>12.92</v>
      </c>
      <c r="I23" s="38">
        <f t="shared" si="2"/>
        <v>57.47</v>
      </c>
      <c r="J23" s="38">
        <f t="shared" si="2"/>
        <v>387.59999999999997</v>
      </c>
      <c r="K23" s="39"/>
      <c r="L23" s="40">
        <f t="shared" ref="L23" si="3">SUM(L14:L22)</f>
        <v>67.849999999999994</v>
      </c>
    </row>
    <row r="24" spans="1:12" ht="15.75" thickBot="1" x14ac:dyDescent="0.3">
      <c r="A24" s="45">
        <f>A6</f>
        <v>1</v>
      </c>
      <c r="B24" s="46">
        <f>B6</f>
        <v>3</v>
      </c>
      <c r="C24" s="50" t="s">
        <v>38</v>
      </c>
      <c r="D24" s="51"/>
      <c r="E24" s="47"/>
      <c r="F24" s="48">
        <f>F13+F23</f>
        <v>680</v>
      </c>
      <c r="G24" s="48">
        <f t="shared" ref="G24:J24" si="4">G13+G23</f>
        <v>26.04</v>
      </c>
      <c r="H24" s="48">
        <f t="shared" si="4"/>
        <v>19.3</v>
      </c>
      <c r="I24" s="48">
        <f t="shared" si="4"/>
        <v>102.71000000000001</v>
      </c>
      <c r="J24" s="48">
        <f t="shared" si="4"/>
        <v>632.49</v>
      </c>
      <c r="K24" s="48"/>
      <c r="L24" s="49">
        <f t="shared" ref="L24" si="5">L13+L23</f>
        <v>86.37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2023-10-16T04:04:21Z</dcterms:created>
  <dcterms:modified xsi:type="dcterms:W3CDTF">2023-10-16T05:32:53Z</dcterms:modified>
</cp:coreProperties>
</file>